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y Documents\ESSER Nonenrollment\"/>
    </mc:Choice>
  </mc:AlternateContent>
  <bookViews>
    <workbookView xWindow="0" yWindow="0" windowWidth="13820" windowHeight="3360"/>
  </bookViews>
  <sheets>
    <sheet name="OMS Bid Sheet" sheetId="7" r:id="rId1"/>
  </sheets>
  <definedNames>
    <definedName name="_xlnm.Print_Area" localSheetId="0">'OMS Bid Sheet'!$A$1:$H$58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48" i="7" l="1"/>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49" i="7" s="1"/>
  <c r="G51" i="7" s="1"/>
</calcChain>
</file>

<file path=xl/sharedStrings.xml><?xml version="1.0" encoding="utf-8"?>
<sst xmlns="http://schemas.openxmlformats.org/spreadsheetml/2006/main" count="187" uniqueCount="117">
  <si>
    <t>Eastman</t>
  </si>
  <si>
    <t>H379</t>
  </si>
  <si>
    <t>HOLTON H379 Double French Horn - Intermediate</t>
  </si>
  <si>
    <t>Holton</t>
  </si>
  <si>
    <t>Yamaha</t>
  </si>
  <si>
    <t>YCL-221</t>
  </si>
  <si>
    <t>Leblanc</t>
  </si>
  <si>
    <t>Leblanc Contra Alto</t>
  </si>
  <si>
    <t>YAS-26Y/200</t>
  </si>
  <si>
    <t>YTS-26Y/200</t>
  </si>
  <si>
    <t>EBS453</t>
  </si>
  <si>
    <t>Eb Baritone Saxophone</t>
  </si>
  <si>
    <t>YTR-2330C/200</t>
  </si>
  <si>
    <t>VB8034SBC</t>
  </si>
  <si>
    <t>Nobel</t>
  </si>
  <si>
    <t>NB1W</t>
  </si>
  <si>
    <t>YG-1210</t>
  </si>
  <si>
    <t>2.5 octave Intermediate bells; F57-C88; 1-1/4" non-graduated bars; removable hard case</t>
  </si>
  <si>
    <t>MRS25</t>
  </si>
  <si>
    <t>Rolling Bell Stand/Accessory 34"x24" Trap Table, height adj. 24"-38" Commercial Ground Shippable</t>
  </si>
  <si>
    <t>King</t>
  </si>
  <si>
    <t>Pearl</t>
  </si>
  <si>
    <t>Majestic</t>
  </si>
  <si>
    <t>NO1</t>
  </si>
  <si>
    <t>Deluxe "Wood Composite" Oboe</t>
  </si>
  <si>
    <t>YSL-354C/200</t>
  </si>
  <si>
    <t>YEP-201</t>
  </si>
  <si>
    <t>EBB231</t>
  </si>
  <si>
    <t>Standard 3/4 Tuba</t>
  </si>
  <si>
    <t>1121SP</t>
  </si>
  <si>
    <t>YSH-301WC</t>
  </si>
  <si>
    <t>Fiberglass Sousaphone</t>
  </si>
  <si>
    <t>Fishman</t>
  </si>
  <si>
    <t>PROBP100B</t>
  </si>
  <si>
    <t>Fishman Bass Pickup</t>
  </si>
  <si>
    <t>MB-6316WR</t>
  </si>
  <si>
    <t>Power-Lite marching bass drum; 16" x 13"; White wrap; with heads</t>
  </si>
  <si>
    <t>MB-6318WR</t>
  </si>
  <si>
    <t>Power-Lite marching bass drum; 18" x 13"; White wrap; with heads</t>
  </si>
  <si>
    <t>MB-6320WR</t>
  </si>
  <si>
    <t>Power-Lite marching bass drum; 20" x 13"; White wrap; With heads</t>
  </si>
  <si>
    <t>MB-6322WR</t>
  </si>
  <si>
    <t>Power-Lite marching bass drum; 22" x 13"; White wrap; with heads</t>
  </si>
  <si>
    <t>RM-PLB</t>
  </si>
  <si>
    <t>Power-Lite™ carrier for Power-Lite™ marching bass drum</t>
  </si>
  <si>
    <t>RM-SHBA-MR</t>
  </si>
  <si>
    <t>Marching bass drum Stadium Hardware Airlift Modular Ready</t>
  </si>
  <si>
    <t>MS-6314WR</t>
  </si>
  <si>
    <t>Power-Lite marching snare drum; 14" x 12"; White wrap; with heads</t>
  </si>
  <si>
    <t>RM-PLS</t>
  </si>
  <si>
    <t>Power-Lite™ carrier for Power-Lite™ marching snare drum</t>
  </si>
  <si>
    <t>RM-SHSA-MR</t>
  </si>
  <si>
    <t>Marching snare drum Stadium Hardware Airlift Modular Ready</t>
  </si>
  <si>
    <t>RM-PLSADAPT</t>
  </si>
  <si>
    <t>PLS adapter; adapts marching Power-Lite snare drum carrier with ET-CLIP to RM-SHS/A Stadium Hardware stand</t>
  </si>
  <si>
    <t>RM-SHQA-MR</t>
  </si>
  <si>
    <t>Marching multi-tom Stadium Hardware Airlift Modular Ready</t>
  </si>
  <si>
    <t>RM-PLQADAPT2</t>
  </si>
  <si>
    <t xml:space="preserve">Power-Lite marching tom adapter; adapts Power-Lite marching tom set carrier rail to RM-SHQ/A Stadium Hardware stand </t>
  </si>
  <si>
    <t>CB7036CS7</t>
  </si>
  <si>
    <t>Intermediate concert bass drum; 6-ply birch-ply shell; 36" x 16"; Darkwood Stain Finish; 12 one-piece lugs; NuSkyn heads; with BS-7053 stand and cover</t>
  </si>
  <si>
    <t>SYP1455138</t>
  </si>
  <si>
    <t xml:space="preserve">14x5.5 Symphonic 6-Ply Maple Snare Drum </t>
  </si>
  <si>
    <t>S1030L</t>
  </si>
  <si>
    <t>Pearl 1030 Series Concert Snare Drum Stand</t>
  </si>
  <si>
    <t>Adams</t>
  </si>
  <si>
    <t>XS1KA35</t>
  </si>
  <si>
    <t>Zildjian</t>
  </si>
  <si>
    <t>A0444</t>
  </si>
  <si>
    <t>16" A Zildjian Symphonic Concert Stage - Pair</t>
  </si>
  <si>
    <t>A0419</t>
  </si>
  <si>
    <t>18" A Zildjian Classic Orchestral Selection – Suspended</t>
  </si>
  <si>
    <t>TCC</t>
  </si>
  <si>
    <t>Cymbal Cradle</t>
  </si>
  <si>
    <t>P0501</t>
  </si>
  <si>
    <t>34" Orchestral Gong</t>
  </si>
  <si>
    <t>Wuhan</t>
  </si>
  <si>
    <t>WU322B</t>
  </si>
  <si>
    <t>Latin Percussion</t>
  </si>
  <si>
    <t>LPA256</t>
  </si>
  <si>
    <t>CS-755</t>
  </si>
  <si>
    <t>C1030SC</t>
  </si>
  <si>
    <t>Concert Gooseneck Suspended Cymbal Stand</t>
  </si>
  <si>
    <t>OMS</t>
  </si>
  <si>
    <t>Standard Bass Clarinet</t>
  </si>
  <si>
    <t>Standard Tenor Saxophone</t>
  </si>
  <si>
    <t>Standard Trumpet</t>
  </si>
  <si>
    <t>Pro Bassoon "Wood Composite"</t>
  </si>
  <si>
    <t xml:space="preserve">Standard Euphonium </t>
  </si>
  <si>
    <t>Standard Trombone</t>
  </si>
  <si>
    <t>School</t>
  </si>
  <si>
    <t>King Marching Mellophone Outfit</t>
  </si>
  <si>
    <t>Total Price</t>
  </si>
  <si>
    <t>Unit Price</t>
  </si>
  <si>
    <t>Description</t>
  </si>
  <si>
    <t>Item Number</t>
  </si>
  <si>
    <t>Specific Brand</t>
  </si>
  <si>
    <t>Boom Cymbal Stand - Medium Weight, Single Braced</t>
  </si>
  <si>
    <t>Aspire 13-14 Drum Key Timbale Steel Cr</t>
  </si>
  <si>
    <t>Delux Gong Stand with Wheels</t>
  </si>
  <si>
    <t>Soloist 3.5 Synthetic Xylophone, Apex Fram, Quint Tuned</t>
  </si>
  <si>
    <t>Standard Alto Saxophone</t>
  </si>
  <si>
    <t>Total Price of Music Equipment</t>
  </si>
  <si>
    <t>Shipping Costs</t>
  </si>
  <si>
    <t>Total Bid</t>
  </si>
  <si>
    <t>Company Name</t>
  </si>
  <si>
    <t>Address</t>
  </si>
  <si>
    <t xml:space="preserve">Phone and email </t>
  </si>
  <si>
    <t xml:space="preserve">Authorized Representative Print Name </t>
  </si>
  <si>
    <t>Authorized Representative Signature</t>
  </si>
  <si>
    <t>Date</t>
  </si>
  <si>
    <t xml:space="preserve"> The following information, including an authorized representative signature, is required to be submitted with your bid in order to be considered for evaluation and award. The person signing below acknowledges and agrees with all proposed information  as submitted  and has the authorization of the said company to enter into a contractual  agreement  with Okeechobee County School Board for the purposes as proposed and described herein.</t>
  </si>
  <si>
    <t>Samuel Eastman VB8034SBC Student  Bass outfit  3/5</t>
  </si>
  <si>
    <t>Appoximate Ship Date</t>
  </si>
  <si>
    <t>Qty</t>
  </si>
  <si>
    <t>Shipping Address: Osceola Middle School,                  825 Southwest 28th Street, Okeechobee, FL 34974</t>
  </si>
  <si>
    <t>Bid # 21/22-03 Band Instruments - Osceola Middle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</si>
</sst>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5" formatCode="m/d/yy;@"/>
    <numFmt numFmtId="166" formatCode="&quot;$&quot;#,##0.00"/>
  </numFmts>
  <fonts count="7">
    <font>
      <sz val="10"/>
      <name val="Arial"/>
    </font>
    <font>
      <sz val="9"/>
      <name val="Geneva"/>
    </font>
    <font>
      <sz val="10"/>
      <name val="Tahoma"/>
      <family val="2"/>
    </font>
    <font>
      <sz val="10"/>
      <name val="Arial"/>
      <family val="2"/>
    </font>
    <font>
      <sz val="11"/>
      <name val="Arial Narrow"/>
      <family val="2"/>
    </font>
    <font>
      <b/>
      <sz val="11"/>
      <name val="Arial Narrow"/>
      <family val="2"/>
    </font>
    <font>
      <u/>
      <sz val="11"/>
      <name val="Arial Narrow"/>
      <family val="2"/>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44" fontId="2" fillId="0" borderId="0" applyFont="0" applyFill="0" applyBorder="0" applyAlignment="0" applyProtection="0"/>
    <xf numFmtId="44" fontId="3" fillId="0" borderId="0" applyFont="0" applyFill="0" applyBorder="0" applyAlignment="0" applyProtection="0"/>
  </cellStyleXfs>
  <cellXfs count="45">
    <xf numFmtId="0" fontId="0" fillId="0" borderId="0" xfId="0"/>
    <xf numFmtId="0" fontId="4" fillId="0" borderId="3" xfId="0" applyFont="1" applyBorder="1" applyAlignment="1">
      <alignment wrapText="1"/>
    </xf>
    <xf numFmtId="0" fontId="4" fillId="2" borderId="3" xfId="0" applyFont="1" applyFill="1" applyBorder="1" applyAlignment="1">
      <alignment wrapText="1"/>
    </xf>
    <xf numFmtId="1" fontId="4" fillId="0" borderId="3" xfId="0" applyNumberFormat="1" applyFont="1" applyBorder="1" applyAlignment="1">
      <alignment horizontal="center" vertical="center" wrapText="1"/>
    </xf>
    <xf numFmtId="2" fontId="4" fillId="0" borderId="3" xfId="0" applyNumberFormat="1" applyFont="1" applyBorder="1" applyAlignment="1">
      <alignment vertical="top" wrapText="1"/>
    </xf>
    <xf numFmtId="0" fontId="4" fillId="0" borderId="3" xfId="0" applyFont="1" applyBorder="1" applyAlignment="1">
      <alignment horizontal="left" vertical="top" wrapText="1"/>
    </xf>
    <xf numFmtId="0" fontId="4" fillId="0" borderId="3" xfId="0" applyFont="1" applyBorder="1" applyAlignment="1">
      <alignment vertical="top" wrapText="1"/>
    </xf>
    <xf numFmtId="166" fontId="4" fillId="0" borderId="3" xfId="3" applyNumberFormat="1" applyFont="1" applyFill="1" applyBorder="1" applyAlignment="1">
      <alignment vertical="center" wrapText="1"/>
    </xf>
    <xf numFmtId="44" fontId="4" fillId="0" borderId="3" xfId="0" applyNumberFormat="1" applyFont="1" applyFill="1" applyBorder="1" applyAlignment="1">
      <alignment vertical="center" wrapText="1"/>
    </xf>
    <xf numFmtId="14" fontId="4" fillId="0" borderId="3" xfId="0" applyNumberFormat="1" applyFont="1" applyBorder="1" applyAlignment="1">
      <alignment wrapText="1"/>
    </xf>
    <xf numFmtId="1" fontId="4" fillId="0" borderId="3" xfId="0" applyNumberFormat="1" applyFont="1" applyFill="1" applyBorder="1" applyAlignment="1">
      <alignment horizontal="center" vertical="center" wrapText="1"/>
    </xf>
    <xf numFmtId="2" fontId="4" fillId="0" borderId="3" xfId="0" applyNumberFormat="1" applyFont="1" applyFill="1" applyBorder="1" applyAlignment="1">
      <alignment vertical="center" wrapText="1"/>
    </xf>
    <xf numFmtId="0" fontId="4" fillId="0" borderId="3" xfId="0" applyFont="1" applyFill="1" applyBorder="1" applyAlignment="1">
      <alignment wrapText="1"/>
    </xf>
    <xf numFmtId="166" fontId="4" fillId="0" borderId="3" xfId="0" applyNumberFormat="1" applyFont="1" applyFill="1" applyBorder="1" applyAlignment="1">
      <alignment vertical="center" wrapText="1"/>
    </xf>
    <xf numFmtId="2" fontId="4" fillId="0" borderId="3" xfId="0" applyNumberFormat="1" applyFont="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166" fontId="4" fillId="0" borderId="3" xfId="0" applyNumberFormat="1" applyFont="1" applyBorder="1" applyAlignment="1">
      <alignmen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vertical="center" wrapText="1"/>
    </xf>
    <xf numFmtId="165" fontId="4" fillId="0" borderId="3" xfId="0" applyNumberFormat="1" applyFont="1" applyBorder="1" applyAlignment="1">
      <alignment vertical="center" wrapText="1"/>
    </xf>
    <xf numFmtId="165" fontId="4" fillId="0" borderId="3" xfId="0" applyNumberFormat="1" applyFont="1" applyBorder="1" applyAlignment="1">
      <alignment horizontal="left" vertical="center" wrapText="1"/>
    </xf>
    <xf numFmtId="166" fontId="4" fillId="0" borderId="3" xfId="0" applyNumberFormat="1" applyFont="1" applyBorder="1" applyAlignment="1">
      <alignment horizontal="left" vertical="center" wrapText="1"/>
    </xf>
    <xf numFmtId="0" fontId="4" fillId="0" borderId="3" xfId="0" applyFont="1" applyBorder="1" applyAlignment="1">
      <alignment horizontal="left" wrapText="1"/>
    </xf>
    <xf numFmtId="0" fontId="5" fillId="0" borderId="3" xfId="0" applyFont="1" applyBorder="1" applyAlignment="1">
      <alignment wrapText="1"/>
    </xf>
    <xf numFmtId="44" fontId="5" fillId="0" borderId="3" xfId="0" applyNumberFormat="1" applyFont="1" applyBorder="1" applyAlignment="1">
      <alignment wrapText="1"/>
    </xf>
    <xf numFmtId="44" fontId="4" fillId="0" borderId="3" xfId="0" applyNumberFormat="1" applyFont="1" applyBorder="1" applyAlignment="1">
      <alignment wrapText="1"/>
    </xf>
    <xf numFmtId="44" fontId="4" fillId="0" borderId="3" xfId="3" applyNumberFormat="1" applyFont="1" applyBorder="1" applyAlignment="1">
      <alignment wrapText="1"/>
    </xf>
    <xf numFmtId="165" fontId="5"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3" xfId="0" applyFont="1" applyBorder="1" applyAlignment="1">
      <alignment horizontal="center" wrapText="1"/>
    </xf>
    <xf numFmtId="0" fontId="5" fillId="3" borderId="3" xfId="0" applyFont="1" applyFill="1" applyBorder="1" applyAlignment="1">
      <alignment horizontal="center" wrapText="1"/>
    </xf>
    <xf numFmtId="165" fontId="5" fillId="3" borderId="3" xfId="0" applyNumberFormat="1"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0" applyFont="1" applyBorder="1" applyAlignment="1">
      <alignment horizont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9" xfId="0" applyFont="1" applyFill="1" applyBorder="1" applyAlignment="1">
      <alignment horizontal="center" vertical="center" wrapText="1"/>
    </xf>
  </cellXfs>
  <cellStyles count="4">
    <cellStyle name="Currency" xfId="3" builtinId="4"/>
    <cellStyle name="Currency 2" xfId="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zoomScaleNormal="100" workbookViewId="0">
      <selection sqref="A1:H1"/>
    </sheetView>
  </sheetViews>
  <sheetFormatPr defaultRowHeight="14"/>
  <cols>
    <col min="1" max="1" width="6.26953125" style="15" bestFit="1" customWidth="1"/>
    <col min="2" max="2" width="3.54296875" style="1" bestFit="1" customWidth="1"/>
    <col min="3" max="3" width="13.7265625" style="1" bestFit="1" customWidth="1"/>
    <col min="4" max="4" width="16" style="23" bestFit="1" customWidth="1"/>
    <col min="5" max="5" width="29.36328125" style="1" customWidth="1"/>
    <col min="6" max="6" width="12.1796875" style="1" customWidth="1"/>
    <col min="7" max="7" width="11.81640625" style="1" customWidth="1"/>
    <col min="8" max="8" width="10.36328125" style="1" customWidth="1"/>
    <col min="9" max="16384" width="8.7265625" style="1"/>
  </cols>
  <sheetData>
    <row r="1" spans="1:8" ht="28" customHeight="1">
      <c r="A1" s="29" t="s">
        <v>116</v>
      </c>
      <c r="B1" s="29"/>
      <c r="C1" s="29"/>
      <c r="D1" s="29"/>
      <c r="E1" s="29"/>
      <c r="F1" s="29"/>
      <c r="G1" s="29"/>
      <c r="H1" s="29"/>
    </row>
    <row r="2" spans="1:8" ht="14" customHeight="1">
      <c r="A2" s="30" t="s">
        <v>105</v>
      </c>
      <c r="B2" s="30"/>
      <c r="C2" s="30"/>
      <c r="D2" s="35"/>
      <c r="E2" s="35"/>
      <c r="F2" s="35"/>
      <c r="G2" s="35"/>
      <c r="H2" s="35"/>
    </row>
    <row r="3" spans="1:8">
      <c r="A3" s="30" t="s">
        <v>106</v>
      </c>
      <c r="B3" s="30"/>
      <c r="C3" s="30"/>
      <c r="D3" s="30"/>
      <c r="E3" s="30"/>
      <c r="F3" s="30"/>
      <c r="G3" s="30"/>
      <c r="H3" s="30"/>
    </row>
    <row r="4" spans="1:8" ht="14" customHeight="1">
      <c r="A4" s="30" t="s">
        <v>107</v>
      </c>
      <c r="B4" s="30"/>
      <c r="C4" s="30"/>
      <c r="D4" s="30"/>
      <c r="E4" s="30"/>
      <c r="F4" s="30"/>
      <c r="G4" s="30"/>
      <c r="H4" s="30"/>
    </row>
    <row r="5" spans="1:8">
      <c r="A5" s="32" t="s">
        <v>90</v>
      </c>
      <c r="B5" s="28" t="s">
        <v>114</v>
      </c>
      <c r="C5" s="28" t="s">
        <v>96</v>
      </c>
      <c r="D5" s="28" t="s">
        <v>95</v>
      </c>
      <c r="E5" s="29" t="s">
        <v>94</v>
      </c>
      <c r="F5" s="29" t="s">
        <v>93</v>
      </c>
      <c r="G5" s="29" t="s">
        <v>92</v>
      </c>
      <c r="H5" s="31" t="s">
        <v>113</v>
      </c>
    </row>
    <row r="6" spans="1:8" s="2" customFormat="1">
      <c r="A6" s="32"/>
      <c r="B6" s="28"/>
      <c r="C6" s="28"/>
      <c r="D6" s="28"/>
      <c r="E6" s="29"/>
      <c r="F6" s="29"/>
      <c r="G6" s="29"/>
      <c r="H6" s="31"/>
    </row>
    <row r="7" spans="1:8">
      <c r="A7" s="15" t="s">
        <v>83</v>
      </c>
      <c r="B7" s="3">
        <v>1</v>
      </c>
      <c r="C7" s="4" t="s">
        <v>6</v>
      </c>
      <c r="D7" s="5">
        <v>7181</v>
      </c>
      <c r="E7" s="6" t="s">
        <v>7</v>
      </c>
      <c r="F7" s="7"/>
      <c r="G7" s="8">
        <f t="shared" ref="G7:G48" si="0">B7*F7</f>
        <v>0</v>
      </c>
      <c r="H7" s="9"/>
    </row>
    <row r="8" spans="1:8">
      <c r="A8" s="15" t="s">
        <v>83</v>
      </c>
      <c r="B8" s="3">
        <v>4</v>
      </c>
      <c r="C8" s="14" t="s">
        <v>20</v>
      </c>
      <c r="D8" s="15" t="s">
        <v>29</v>
      </c>
      <c r="E8" s="16" t="s">
        <v>91</v>
      </c>
      <c r="F8" s="17"/>
      <c r="G8" s="8">
        <f t="shared" si="0"/>
        <v>0</v>
      </c>
      <c r="H8" s="9"/>
    </row>
    <row r="9" spans="1:8" ht="28">
      <c r="A9" s="15" t="s">
        <v>83</v>
      </c>
      <c r="B9" s="3">
        <v>1</v>
      </c>
      <c r="C9" s="14" t="s">
        <v>67</v>
      </c>
      <c r="D9" s="15" t="s">
        <v>70</v>
      </c>
      <c r="E9" s="16" t="s">
        <v>71</v>
      </c>
      <c r="F9" s="17"/>
      <c r="G9" s="8">
        <f t="shared" si="0"/>
        <v>0</v>
      </c>
      <c r="H9" s="9"/>
    </row>
    <row r="10" spans="1:8" ht="28">
      <c r="A10" s="15" t="s">
        <v>83</v>
      </c>
      <c r="B10" s="3">
        <v>2</v>
      </c>
      <c r="C10" s="14" t="s">
        <v>67</v>
      </c>
      <c r="D10" s="15" t="s">
        <v>68</v>
      </c>
      <c r="E10" s="16" t="s">
        <v>69</v>
      </c>
      <c r="F10" s="17"/>
      <c r="G10" s="8">
        <f t="shared" si="0"/>
        <v>0</v>
      </c>
      <c r="H10" s="9"/>
    </row>
    <row r="11" spans="1:8" ht="28">
      <c r="A11" s="15" t="s">
        <v>83</v>
      </c>
      <c r="B11" s="3">
        <v>1</v>
      </c>
      <c r="C11" s="14" t="s">
        <v>21</v>
      </c>
      <c r="D11" s="15" t="s">
        <v>81</v>
      </c>
      <c r="E11" s="16" t="s">
        <v>82</v>
      </c>
      <c r="F11" s="17"/>
      <c r="G11" s="8">
        <f t="shared" si="0"/>
        <v>0</v>
      </c>
      <c r="H11" s="9"/>
    </row>
    <row r="12" spans="1:8" ht="70">
      <c r="A12" s="15" t="s">
        <v>83</v>
      </c>
      <c r="B12" s="3">
        <v>1</v>
      </c>
      <c r="C12" s="14" t="s">
        <v>4</v>
      </c>
      <c r="D12" s="15" t="s">
        <v>59</v>
      </c>
      <c r="E12" s="16" t="s">
        <v>60</v>
      </c>
      <c r="F12" s="17"/>
      <c r="G12" s="8">
        <f t="shared" si="0"/>
        <v>0</v>
      </c>
      <c r="H12" s="9"/>
    </row>
    <row r="13" spans="1:8" ht="28">
      <c r="A13" s="15" t="s">
        <v>83</v>
      </c>
      <c r="B13" s="3">
        <v>1</v>
      </c>
      <c r="C13" s="14" t="s">
        <v>4</v>
      </c>
      <c r="D13" s="15" t="s">
        <v>80</v>
      </c>
      <c r="E13" s="16" t="s">
        <v>97</v>
      </c>
      <c r="F13" s="17"/>
      <c r="G13" s="8">
        <f t="shared" si="0"/>
        <v>0</v>
      </c>
      <c r="H13" s="9"/>
    </row>
    <row r="14" spans="1:8">
      <c r="A14" s="15" t="s">
        <v>83</v>
      </c>
      <c r="B14" s="3">
        <v>3</v>
      </c>
      <c r="C14" s="14" t="s">
        <v>0</v>
      </c>
      <c r="D14" s="15" t="s">
        <v>27</v>
      </c>
      <c r="E14" s="16" t="s">
        <v>28</v>
      </c>
      <c r="F14" s="17"/>
      <c r="G14" s="8">
        <f t="shared" si="0"/>
        <v>0</v>
      </c>
      <c r="H14" s="9"/>
    </row>
    <row r="15" spans="1:8">
      <c r="A15" s="15" t="s">
        <v>83</v>
      </c>
      <c r="B15" s="10">
        <v>1</v>
      </c>
      <c r="C15" s="14" t="s">
        <v>0</v>
      </c>
      <c r="D15" s="15" t="s">
        <v>10</v>
      </c>
      <c r="E15" s="16" t="s">
        <v>11</v>
      </c>
      <c r="F15" s="13"/>
      <c r="G15" s="8">
        <f t="shared" si="0"/>
        <v>0</v>
      </c>
      <c r="H15" s="9"/>
    </row>
    <row r="16" spans="1:8" ht="28">
      <c r="A16" s="15" t="s">
        <v>83</v>
      </c>
      <c r="B16" s="10">
        <v>2</v>
      </c>
      <c r="C16" s="20" t="s">
        <v>3</v>
      </c>
      <c r="D16" s="21" t="s">
        <v>1</v>
      </c>
      <c r="E16" s="16" t="s">
        <v>2</v>
      </c>
      <c r="F16" s="13"/>
      <c r="G16" s="8">
        <f t="shared" si="0"/>
        <v>0</v>
      </c>
      <c r="H16" s="9"/>
    </row>
    <row r="17" spans="1:8" ht="28">
      <c r="A17" s="15" t="s">
        <v>83</v>
      </c>
      <c r="B17" s="3">
        <v>1</v>
      </c>
      <c r="C17" s="14" t="s">
        <v>78</v>
      </c>
      <c r="D17" s="15" t="s">
        <v>79</v>
      </c>
      <c r="E17" s="16" t="s">
        <v>98</v>
      </c>
      <c r="F17" s="17"/>
      <c r="G17" s="8">
        <f t="shared" si="0"/>
        <v>0</v>
      </c>
      <c r="H17" s="9"/>
    </row>
    <row r="18" spans="1:8" ht="28">
      <c r="A18" s="15" t="s">
        <v>83</v>
      </c>
      <c r="B18" s="3">
        <v>1</v>
      </c>
      <c r="C18" s="14" t="s">
        <v>4</v>
      </c>
      <c r="D18" s="15" t="s">
        <v>35</v>
      </c>
      <c r="E18" s="16" t="s">
        <v>36</v>
      </c>
      <c r="F18" s="17"/>
      <c r="G18" s="8">
        <f t="shared" si="0"/>
        <v>0</v>
      </c>
      <c r="H18" s="9"/>
    </row>
    <row r="19" spans="1:8" ht="28">
      <c r="A19" s="15" t="s">
        <v>83</v>
      </c>
      <c r="B19" s="3">
        <v>1</v>
      </c>
      <c r="C19" s="14" t="s">
        <v>4</v>
      </c>
      <c r="D19" s="15" t="s">
        <v>37</v>
      </c>
      <c r="E19" s="16" t="s">
        <v>38</v>
      </c>
      <c r="F19" s="17"/>
      <c r="G19" s="8">
        <f t="shared" si="0"/>
        <v>0</v>
      </c>
      <c r="H19" s="9"/>
    </row>
    <row r="20" spans="1:8" ht="28">
      <c r="A20" s="15" t="s">
        <v>83</v>
      </c>
      <c r="B20" s="3">
        <v>1</v>
      </c>
      <c r="C20" s="14" t="s">
        <v>4</v>
      </c>
      <c r="D20" s="15" t="s">
        <v>39</v>
      </c>
      <c r="E20" s="16" t="s">
        <v>40</v>
      </c>
      <c r="F20" s="17"/>
      <c r="G20" s="8">
        <f t="shared" si="0"/>
        <v>0</v>
      </c>
      <c r="H20" s="9"/>
    </row>
    <row r="21" spans="1:8" ht="28">
      <c r="A21" s="15" t="s">
        <v>83</v>
      </c>
      <c r="B21" s="3">
        <v>1</v>
      </c>
      <c r="C21" s="14" t="s">
        <v>4</v>
      </c>
      <c r="D21" s="15" t="s">
        <v>41</v>
      </c>
      <c r="E21" s="16" t="s">
        <v>42</v>
      </c>
      <c r="F21" s="17"/>
      <c r="G21" s="8">
        <f t="shared" si="0"/>
        <v>0</v>
      </c>
      <c r="H21" s="9"/>
    </row>
    <row r="22" spans="1:8" ht="42">
      <c r="A22" s="15" t="s">
        <v>83</v>
      </c>
      <c r="B22" s="3">
        <v>1</v>
      </c>
      <c r="C22" s="11" t="s">
        <v>22</v>
      </c>
      <c r="D22" s="18" t="s">
        <v>18</v>
      </c>
      <c r="E22" s="12" t="s">
        <v>19</v>
      </c>
      <c r="F22" s="13"/>
      <c r="G22" s="8">
        <f t="shared" si="0"/>
        <v>0</v>
      </c>
      <c r="H22" s="9"/>
    </row>
    <row r="23" spans="1:8" ht="28">
      <c r="A23" s="15" t="s">
        <v>83</v>
      </c>
      <c r="B23" s="3">
        <v>3</v>
      </c>
      <c r="C23" s="14" t="s">
        <v>4</v>
      </c>
      <c r="D23" s="15" t="s">
        <v>47</v>
      </c>
      <c r="E23" s="16" t="s">
        <v>48</v>
      </c>
      <c r="F23" s="17"/>
      <c r="G23" s="8">
        <f t="shared" si="0"/>
        <v>0</v>
      </c>
      <c r="H23" s="9"/>
    </row>
    <row r="24" spans="1:8">
      <c r="A24" s="15" t="s">
        <v>83</v>
      </c>
      <c r="B24" s="10">
        <v>1</v>
      </c>
      <c r="C24" s="4" t="s">
        <v>14</v>
      </c>
      <c r="D24" s="5" t="s">
        <v>15</v>
      </c>
      <c r="E24" s="6" t="s">
        <v>87</v>
      </c>
      <c r="F24" s="13"/>
      <c r="G24" s="8">
        <f t="shared" si="0"/>
        <v>0</v>
      </c>
      <c r="H24" s="9"/>
    </row>
    <row r="25" spans="1:8">
      <c r="A25" s="15" t="s">
        <v>83</v>
      </c>
      <c r="B25" s="3">
        <v>2</v>
      </c>
      <c r="C25" s="14" t="s">
        <v>14</v>
      </c>
      <c r="D25" s="15" t="s">
        <v>23</v>
      </c>
      <c r="E25" s="16" t="s">
        <v>24</v>
      </c>
      <c r="F25" s="22"/>
      <c r="G25" s="8">
        <f t="shared" si="0"/>
        <v>0</v>
      </c>
      <c r="H25" s="9"/>
    </row>
    <row r="26" spans="1:8">
      <c r="A26" s="15" t="s">
        <v>83</v>
      </c>
      <c r="B26" s="3">
        <v>1</v>
      </c>
      <c r="C26" s="14" t="s">
        <v>67</v>
      </c>
      <c r="D26" s="15" t="s">
        <v>74</v>
      </c>
      <c r="E26" s="16" t="s">
        <v>75</v>
      </c>
      <c r="F26" s="17"/>
      <c r="G26" s="8">
        <f t="shared" si="0"/>
        <v>0</v>
      </c>
      <c r="H26" s="9"/>
    </row>
    <row r="27" spans="1:8">
      <c r="A27" s="15" t="s">
        <v>83</v>
      </c>
      <c r="B27" s="3">
        <v>1</v>
      </c>
      <c r="C27" s="14" t="s">
        <v>32</v>
      </c>
      <c r="D27" s="15" t="s">
        <v>33</v>
      </c>
      <c r="E27" s="16" t="s">
        <v>34</v>
      </c>
      <c r="F27" s="17"/>
      <c r="G27" s="8">
        <f t="shared" si="0"/>
        <v>0</v>
      </c>
      <c r="H27" s="9"/>
    </row>
    <row r="28" spans="1:8" ht="28">
      <c r="A28" s="15" t="s">
        <v>83</v>
      </c>
      <c r="B28" s="3">
        <v>4</v>
      </c>
      <c r="C28" s="14" t="s">
        <v>4</v>
      </c>
      <c r="D28" s="15" t="s">
        <v>43</v>
      </c>
      <c r="E28" s="16" t="s">
        <v>44</v>
      </c>
      <c r="F28" s="17"/>
      <c r="G28" s="8">
        <f t="shared" si="0"/>
        <v>0</v>
      </c>
      <c r="H28" s="9"/>
    </row>
    <row r="29" spans="1:8" ht="56">
      <c r="A29" s="15" t="s">
        <v>83</v>
      </c>
      <c r="B29" s="3">
        <v>2</v>
      </c>
      <c r="C29" s="14" t="s">
        <v>4</v>
      </c>
      <c r="D29" s="15" t="s">
        <v>57</v>
      </c>
      <c r="E29" s="16" t="s">
        <v>58</v>
      </c>
      <c r="F29" s="17"/>
      <c r="G29" s="8">
        <f t="shared" si="0"/>
        <v>0</v>
      </c>
      <c r="H29" s="9"/>
    </row>
    <row r="30" spans="1:8" ht="28">
      <c r="A30" s="15" t="s">
        <v>83</v>
      </c>
      <c r="B30" s="3">
        <v>3</v>
      </c>
      <c r="C30" s="14" t="s">
        <v>4</v>
      </c>
      <c r="D30" s="15" t="s">
        <v>49</v>
      </c>
      <c r="E30" s="16" t="s">
        <v>50</v>
      </c>
      <c r="F30" s="17"/>
      <c r="G30" s="8">
        <f t="shared" si="0"/>
        <v>0</v>
      </c>
      <c r="H30" s="9"/>
    </row>
    <row r="31" spans="1:8" ht="56">
      <c r="A31" s="15" t="s">
        <v>83</v>
      </c>
      <c r="B31" s="3">
        <v>3</v>
      </c>
      <c r="C31" s="14" t="s">
        <v>4</v>
      </c>
      <c r="D31" s="15" t="s">
        <v>53</v>
      </c>
      <c r="E31" s="16" t="s">
        <v>54</v>
      </c>
      <c r="F31" s="17"/>
      <c r="G31" s="8">
        <f t="shared" si="0"/>
        <v>0</v>
      </c>
      <c r="H31" s="9"/>
    </row>
    <row r="32" spans="1:8" ht="28">
      <c r="A32" s="15" t="s">
        <v>83</v>
      </c>
      <c r="B32" s="3">
        <v>4</v>
      </c>
      <c r="C32" s="14" t="s">
        <v>4</v>
      </c>
      <c r="D32" s="15" t="s">
        <v>45</v>
      </c>
      <c r="E32" s="16" t="s">
        <v>46</v>
      </c>
      <c r="F32" s="17"/>
      <c r="G32" s="8">
        <f t="shared" si="0"/>
        <v>0</v>
      </c>
      <c r="H32" s="9"/>
    </row>
    <row r="33" spans="1:8" ht="28">
      <c r="A33" s="15" t="s">
        <v>83</v>
      </c>
      <c r="B33" s="3">
        <v>2</v>
      </c>
      <c r="C33" s="14" t="s">
        <v>4</v>
      </c>
      <c r="D33" s="15" t="s">
        <v>55</v>
      </c>
      <c r="E33" s="16" t="s">
        <v>56</v>
      </c>
      <c r="F33" s="17"/>
      <c r="G33" s="8">
        <f t="shared" si="0"/>
        <v>0</v>
      </c>
      <c r="H33" s="9"/>
    </row>
    <row r="34" spans="1:8" ht="28">
      <c r="A34" s="15" t="s">
        <v>83</v>
      </c>
      <c r="B34" s="3">
        <v>3</v>
      </c>
      <c r="C34" s="14" t="s">
        <v>4</v>
      </c>
      <c r="D34" s="15" t="s">
        <v>51</v>
      </c>
      <c r="E34" s="16" t="s">
        <v>52</v>
      </c>
      <c r="F34" s="17"/>
      <c r="G34" s="8">
        <f t="shared" si="0"/>
        <v>0</v>
      </c>
      <c r="H34" s="9"/>
    </row>
    <row r="35" spans="1:8" ht="28">
      <c r="A35" s="15" t="s">
        <v>83</v>
      </c>
      <c r="B35" s="3">
        <v>1</v>
      </c>
      <c r="C35" s="14" t="s">
        <v>21</v>
      </c>
      <c r="D35" s="15" t="s">
        <v>63</v>
      </c>
      <c r="E35" s="16" t="s">
        <v>64</v>
      </c>
      <c r="F35" s="17"/>
      <c r="G35" s="8">
        <f t="shared" si="0"/>
        <v>0</v>
      </c>
      <c r="H35" s="9"/>
    </row>
    <row r="36" spans="1:8" ht="28">
      <c r="A36" s="15" t="s">
        <v>83</v>
      </c>
      <c r="B36" s="3">
        <v>1</v>
      </c>
      <c r="C36" s="14" t="s">
        <v>21</v>
      </c>
      <c r="D36" s="15" t="s">
        <v>61</v>
      </c>
      <c r="E36" s="16" t="s">
        <v>62</v>
      </c>
      <c r="F36" s="17"/>
      <c r="G36" s="8">
        <f t="shared" si="0"/>
        <v>0</v>
      </c>
      <c r="H36" s="9"/>
    </row>
    <row r="37" spans="1:8">
      <c r="A37" s="15" t="s">
        <v>83</v>
      </c>
      <c r="B37" s="3">
        <v>1</v>
      </c>
      <c r="C37" s="14" t="s">
        <v>67</v>
      </c>
      <c r="D37" s="15" t="s">
        <v>72</v>
      </c>
      <c r="E37" s="16" t="s">
        <v>73</v>
      </c>
      <c r="F37" s="17"/>
      <c r="G37" s="8">
        <f t="shared" si="0"/>
        <v>0</v>
      </c>
      <c r="H37" s="9"/>
    </row>
    <row r="38" spans="1:8" ht="28">
      <c r="A38" s="15" t="s">
        <v>83</v>
      </c>
      <c r="B38" s="10">
        <v>1</v>
      </c>
      <c r="C38" s="14" t="s">
        <v>0</v>
      </c>
      <c r="D38" s="15" t="s">
        <v>13</v>
      </c>
      <c r="E38" s="16" t="s">
        <v>112</v>
      </c>
      <c r="F38" s="13"/>
      <c r="G38" s="8">
        <f t="shared" si="0"/>
        <v>0</v>
      </c>
      <c r="H38" s="9"/>
    </row>
    <row r="39" spans="1:8">
      <c r="A39" s="15" t="s">
        <v>83</v>
      </c>
      <c r="B39" s="3">
        <v>1</v>
      </c>
      <c r="C39" s="14" t="s">
        <v>76</v>
      </c>
      <c r="D39" s="15" t="s">
        <v>77</v>
      </c>
      <c r="E39" s="16" t="s">
        <v>99</v>
      </c>
      <c r="F39" s="17"/>
      <c r="G39" s="8">
        <f t="shared" si="0"/>
        <v>0</v>
      </c>
      <c r="H39" s="9"/>
    </row>
    <row r="40" spans="1:8" ht="28">
      <c r="A40" s="15" t="s">
        <v>83</v>
      </c>
      <c r="B40" s="3">
        <v>1</v>
      </c>
      <c r="C40" s="14" t="s">
        <v>65</v>
      </c>
      <c r="D40" s="15" t="s">
        <v>66</v>
      </c>
      <c r="E40" s="16" t="s">
        <v>100</v>
      </c>
      <c r="F40" s="17"/>
      <c r="G40" s="8">
        <f t="shared" si="0"/>
        <v>0</v>
      </c>
      <c r="H40" s="9"/>
    </row>
    <row r="41" spans="1:8">
      <c r="A41" s="15" t="s">
        <v>83</v>
      </c>
      <c r="B41" s="10">
        <v>3</v>
      </c>
      <c r="C41" s="4" t="s">
        <v>4</v>
      </c>
      <c r="D41" s="5" t="s">
        <v>8</v>
      </c>
      <c r="E41" s="6" t="s">
        <v>101</v>
      </c>
      <c r="F41" s="13"/>
      <c r="G41" s="8">
        <f t="shared" si="0"/>
        <v>0</v>
      </c>
      <c r="H41" s="9"/>
    </row>
    <row r="42" spans="1:8">
      <c r="A42" s="15" t="s">
        <v>83</v>
      </c>
      <c r="B42" s="10">
        <v>3</v>
      </c>
      <c r="C42" s="20" t="s">
        <v>4</v>
      </c>
      <c r="D42" s="21" t="s">
        <v>5</v>
      </c>
      <c r="E42" s="16" t="s">
        <v>84</v>
      </c>
      <c r="F42" s="13"/>
      <c r="G42" s="8">
        <f t="shared" si="0"/>
        <v>0</v>
      </c>
      <c r="H42" s="9"/>
    </row>
    <row r="43" spans="1:8">
      <c r="A43" s="15" t="s">
        <v>83</v>
      </c>
      <c r="B43" s="3">
        <v>2</v>
      </c>
      <c r="C43" s="14" t="s">
        <v>4</v>
      </c>
      <c r="D43" s="15" t="s">
        <v>26</v>
      </c>
      <c r="E43" s="16" t="s">
        <v>88</v>
      </c>
      <c r="F43" s="17"/>
      <c r="G43" s="8">
        <f t="shared" si="0"/>
        <v>0</v>
      </c>
      <c r="H43" s="9"/>
    </row>
    <row r="44" spans="1:8" ht="42">
      <c r="A44" s="15" t="s">
        <v>83</v>
      </c>
      <c r="B44" s="10">
        <v>1</v>
      </c>
      <c r="C44" s="11" t="s">
        <v>4</v>
      </c>
      <c r="D44" s="18" t="s">
        <v>16</v>
      </c>
      <c r="E44" s="19" t="s">
        <v>17</v>
      </c>
      <c r="F44" s="13"/>
      <c r="G44" s="8">
        <f t="shared" si="0"/>
        <v>0</v>
      </c>
      <c r="H44" s="9"/>
    </row>
    <row r="45" spans="1:8">
      <c r="A45" s="15" t="s">
        <v>83</v>
      </c>
      <c r="B45" s="3">
        <v>2</v>
      </c>
      <c r="C45" s="14" t="s">
        <v>4</v>
      </c>
      <c r="D45" s="15" t="s">
        <v>30</v>
      </c>
      <c r="E45" s="16" t="s">
        <v>31</v>
      </c>
      <c r="F45" s="17"/>
      <c r="G45" s="8">
        <f t="shared" si="0"/>
        <v>0</v>
      </c>
      <c r="H45" s="9"/>
    </row>
    <row r="46" spans="1:8">
      <c r="A46" s="15" t="s">
        <v>83</v>
      </c>
      <c r="B46" s="3">
        <v>4</v>
      </c>
      <c r="C46" s="14" t="s">
        <v>4</v>
      </c>
      <c r="D46" s="15" t="s">
        <v>25</v>
      </c>
      <c r="E46" s="16" t="s">
        <v>89</v>
      </c>
      <c r="F46" s="17"/>
      <c r="G46" s="8">
        <f t="shared" si="0"/>
        <v>0</v>
      </c>
      <c r="H46" s="9"/>
    </row>
    <row r="47" spans="1:8">
      <c r="A47" s="15" t="s">
        <v>83</v>
      </c>
      <c r="B47" s="10">
        <v>4</v>
      </c>
      <c r="C47" s="14" t="s">
        <v>4</v>
      </c>
      <c r="D47" s="15" t="s">
        <v>12</v>
      </c>
      <c r="E47" s="16" t="s">
        <v>86</v>
      </c>
      <c r="F47" s="13"/>
      <c r="G47" s="8">
        <f t="shared" si="0"/>
        <v>0</v>
      </c>
      <c r="H47" s="9"/>
    </row>
    <row r="48" spans="1:8">
      <c r="A48" s="15" t="s">
        <v>83</v>
      </c>
      <c r="B48" s="10">
        <v>2</v>
      </c>
      <c r="C48" s="14" t="s">
        <v>4</v>
      </c>
      <c r="D48" s="15" t="s">
        <v>9</v>
      </c>
      <c r="E48" s="16" t="s">
        <v>85</v>
      </c>
      <c r="F48" s="13"/>
      <c r="G48" s="8">
        <f t="shared" si="0"/>
        <v>0</v>
      </c>
      <c r="H48" s="9"/>
    </row>
    <row r="49" spans="1:8" ht="27" customHeight="1">
      <c r="A49" s="36" t="s">
        <v>115</v>
      </c>
      <c r="B49" s="37"/>
      <c r="C49" s="37"/>
      <c r="D49" s="38"/>
      <c r="E49" s="24" t="s">
        <v>102</v>
      </c>
      <c r="F49" s="24"/>
      <c r="G49" s="25">
        <f>SUM(G7:G48)</f>
        <v>0</v>
      </c>
    </row>
    <row r="50" spans="1:8" ht="27" customHeight="1">
      <c r="A50" s="39"/>
      <c r="B50" s="40"/>
      <c r="C50" s="40"/>
      <c r="D50" s="41"/>
      <c r="E50" s="24" t="s">
        <v>103</v>
      </c>
      <c r="G50" s="27">
        <v>0</v>
      </c>
    </row>
    <row r="51" spans="1:8" ht="27" customHeight="1">
      <c r="A51" s="42"/>
      <c r="B51" s="43"/>
      <c r="C51" s="43"/>
      <c r="D51" s="44"/>
      <c r="E51" s="24" t="s">
        <v>104</v>
      </c>
      <c r="G51" s="26">
        <f>G49+G50</f>
        <v>0</v>
      </c>
    </row>
    <row r="52" spans="1:8" ht="68" customHeight="1">
      <c r="A52" s="34" t="s">
        <v>111</v>
      </c>
      <c r="B52" s="34"/>
      <c r="C52" s="34"/>
      <c r="D52" s="34"/>
      <c r="E52" s="34"/>
      <c r="F52" s="34"/>
      <c r="G52" s="34"/>
      <c r="H52" s="34"/>
    </row>
    <row r="53" spans="1:8" ht="14" customHeight="1">
      <c r="A53" s="33" t="s">
        <v>108</v>
      </c>
      <c r="B53" s="33"/>
      <c r="C53" s="33"/>
      <c r="D53" s="33"/>
      <c r="E53" s="30"/>
      <c r="F53" s="30"/>
      <c r="G53" s="30"/>
      <c r="H53" s="30"/>
    </row>
    <row r="54" spans="1:8" ht="14" customHeight="1">
      <c r="A54" s="33"/>
      <c r="B54" s="33"/>
      <c r="C54" s="33"/>
      <c r="D54" s="33"/>
      <c r="E54" s="30"/>
      <c r="F54" s="30"/>
      <c r="G54" s="30"/>
      <c r="H54" s="30"/>
    </row>
    <row r="55" spans="1:8" ht="14" customHeight="1">
      <c r="A55" s="33" t="s">
        <v>109</v>
      </c>
      <c r="B55" s="33"/>
      <c r="C55" s="33"/>
      <c r="D55" s="33"/>
      <c r="E55" s="30"/>
      <c r="F55" s="30"/>
      <c r="G55" s="30"/>
      <c r="H55" s="30"/>
    </row>
    <row r="56" spans="1:8" ht="14" customHeight="1">
      <c r="A56" s="33"/>
      <c r="B56" s="33"/>
      <c r="C56" s="33"/>
      <c r="D56" s="33"/>
      <c r="E56" s="30"/>
      <c r="F56" s="30"/>
      <c r="G56" s="30"/>
      <c r="H56" s="30"/>
    </row>
    <row r="57" spans="1:8">
      <c r="A57" s="33" t="s">
        <v>110</v>
      </c>
      <c r="B57" s="33"/>
      <c r="C57" s="33"/>
      <c r="D57" s="33"/>
      <c r="E57" s="30"/>
      <c r="F57" s="30"/>
      <c r="G57" s="30"/>
      <c r="H57" s="30"/>
    </row>
    <row r="58" spans="1:8">
      <c r="A58" s="33"/>
      <c r="B58" s="33"/>
      <c r="C58" s="33"/>
      <c r="D58" s="33"/>
      <c r="E58" s="30"/>
      <c r="F58" s="30"/>
      <c r="G58" s="30"/>
      <c r="H58" s="30"/>
    </row>
  </sheetData>
  <mergeCells count="23">
    <mergeCell ref="A55:D56"/>
    <mergeCell ref="E55:H56"/>
    <mergeCell ref="A57:D58"/>
    <mergeCell ref="E57:H58"/>
    <mergeCell ref="G5:G6"/>
    <mergeCell ref="H5:H6"/>
    <mergeCell ref="A49:D51"/>
    <mergeCell ref="A52:H52"/>
    <mergeCell ref="A53:D54"/>
    <mergeCell ref="E53:H54"/>
    <mergeCell ref="A5:A6"/>
    <mergeCell ref="B5:B6"/>
    <mergeCell ref="C5:C6"/>
    <mergeCell ref="D5:D6"/>
    <mergeCell ref="E5:E6"/>
    <mergeCell ref="F5:F6"/>
    <mergeCell ref="A4:C4"/>
    <mergeCell ref="D4:H4"/>
    <mergeCell ref="A1:H1"/>
    <mergeCell ref="A2:C2"/>
    <mergeCell ref="D2:H2"/>
    <mergeCell ref="A3:C3"/>
    <mergeCell ref="D3:H3"/>
  </mergeCells>
  <pageMargins left="0.45" right="0.45" top="0.5" bottom="0.5" header="0.3" footer="0.3"/>
  <pageSetup scale="93"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OMS Bid Sheet</vt:lpstr>
      <vt:lpstr>'OMS Bid Sheet'!Print_Area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Jarvis</dc:creator>
  <cp:lastModifiedBy>KENWORTHY, KENNETH</cp:lastModifiedBy>
  <cp:lastPrinted>2022-04-08T13:53:47Z</cp:lastPrinted>
  <dcterms:created xsi:type="dcterms:W3CDTF">2006-01-23T19:37:33Z</dcterms:created>
  <dcterms:modified xsi:type="dcterms:W3CDTF">2022-04-12T13:47:47Z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TC101009901033</vt:lpwstr>
  </property>
</Properties>
</file>